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aedviir\Desktop\Hange - Teerajad\"/>
    </mc:Choice>
  </mc:AlternateContent>
  <bookViews>
    <workbookView xWindow="0" yWindow="0" windowWidth="18360" windowHeight="8655"/>
  </bookViews>
  <sheets>
    <sheet name="Leh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F18" i="1"/>
  <c r="F19" i="1"/>
  <c r="F21" i="1"/>
  <c r="F17" i="1"/>
  <c r="F16" i="1" s="1"/>
  <c r="F13" i="1"/>
  <c r="F14" i="1"/>
  <c r="F12" i="1"/>
  <c r="F11" i="1" s="1"/>
  <c r="F8" i="1"/>
  <c r="F9" i="1"/>
  <c r="F6" i="1" s="1"/>
  <c r="F7" i="1"/>
  <c r="F23" i="1" l="1"/>
  <c r="F24" i="1" s="1"/>
  <c r="F25" i="1" s="1"/>
</calcChain>
</file>

<file path=xl/sharedStrings.xml><?xml version="1.0" encoding="utf-8"?>
<sst xmlns="http://schemas.openxmlformats.org/spreadsheetml/2006/main" count="38" uniqueCount="31">
  <si>
    <t>Nimetus</t>
  </si>
  <si>
    <t>Mõõtühik</t>
  </si>
  <si>
    <t>Hind ühikule</t>
  </si>
  <si>
    <t>Kogus</t>
  </si>
  <si>
    <t>Hind €</t>
  </si>
  <si>
    <t>Olemasolevate vihmaveerennide eemaldamine</t>
  </si>
  <si>
    <t>nr</t>
  </si>
  <si>
    <t>Vihmaveerennid</t>
  </si>
  <si>
    <t>Kruusakatte eemaldamine</t>
  </si>
  <si>
    <r>
      <t>m</t>
    </r>
    <r>
      <rPr>
        <vertAlign val="superscript"/>
        <sz val="12"/>
        <color theme="1"/>
        <rFont val="Arial"/>
        <family val="2"/>
        <charset val="186"/>
      </rPr>
      <t>2</t>
    </r>
  </si>
  <si>
    <t>j/m</t>
  </si>
  <si>
    <t>Murukärjed</t>
  </si>
  <si>
    <t>Vihmaveerennide paigaldus</t>
  </si>
  <si>
    <t>Murukärje paigaldus</t>
  </si>
  <si>
    <t>Murukärgede täirmine kruusasõelmetega</t>
  </si>
  <si>
    <t>Ehitusjäärmete utiliseerimine</t>
  </si>
  <si>
    <r>
      <t>m</t>
    </r>
    <r>
      <rPr>
        <vertAlign val="superscript"/>
        <sz val="12"/>
        <color theme="1"/>
        <rFont val="Arial"/>
        <family val="2"/>
        <charset val="186"/>
      </rPr>
      <t>3</t>
    </r>
  </si>
  <si>
    <t>obj</t>
  </si>
  <si>
    <t>Käibemaks</t>
  </si>
  <si>
    <t>Kokku hind ilma käibemaksuta</t>
  </si>
  <si>
    <t>Kokku hind koos käibemaksuga</t>
  </si>
  <si>
    <t>Ehitusobjekti piiramine</t>
  </si>
  <si>
    <t>EELTÖÖD</t>
  </si>
  <si>
    <t xml:space="preserve">EHITUS </t>
  </si>
  <si>
    <t>Kruusasõelmed</t>
  </si>
  <si>
    <t>EHITUSMATERJALID</t>
  </si>
  <si>
    <t>Pakkuja kontrollib mahutabeli valemid</t>
  </si>
  <si>
    <t>Lisa 1 - Mahutabel</t>
  </si>
  <si>
    <t>Tartu loodusmaja pargialale aadressil Lille10 Tartu, jalgteedele vihmaveerennide ehitamine</t>
  </si>
  <si>
    <t>Kruusasõelmete tihendamine</t>
  </si>
  <si>
    <t xml:space="preserve">Pakkumuse mahutabel on abistav materjal ehituspakkumiste koostamiseks, hilisemaks pakkumiste võrdlemiseks ning ehitusperioodil akteerimiseks ning muudatustööde  tegemisel arvestamiseks. Mahutabelis toodud tööde loetelud on hinnangulised ning ei pruugi sisaldada detailselt kõiki tulemuse saavutamiseks vajalikke töid, millega pakkuja peab arvestama. Kui töökirjelduses ja projektis kirjeldatud tööde tegemiseks on vajalikud töökirjelduses, spetsifikatsioonides või joonistel mittetoodud materjale, kuuluvad ka need tööde koosseisu.
Pakkumuse mahutabel ei vabasta Pakkujat objektiga põhjalikust tutvumisest; töökirjelduste ja projekti läbitöötamisest.
Pakkumise koostamise ja edaspidise ehituse aluseks on Tartu loodusmaja pargiala korrastamise tehnoloogilise projekti punkt 4  (projekt lisatud).
Pakkumuse mahutabelis Pakkuja poolt  mittekirjeldatud tööd ei ole edaspidi aluseks lisatööde, materjalide asenduste jms esitamiseks tellijale.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</si>
</sst>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186"/>
      <scheme val="minor"/>
    </font>
    <font>
      <sz val="12"/>
      <color theme="1"/>
      <name val="Arial"/>
      <family val="2"/>
      <charset val="186"/>
    </font>
    <font>
      <vertAlign val="superscript"/>
      <sz val="12"/>
      <color theme="1"/>
      <name val="Arial"/>
      <family val="2"/>
      <charset val="186"/>
    </font>
    <font>
      <b/>
      <sz val="12"/>
      <color theme="1"/>
      <name val="Arial"/>
      <family val="2"/>
      <charset val="186"/>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applyAlignment="1">
      <alignment horizontal="center"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center" wrapText="1"/>
    </xf>
    <xf numFmtId="0" fontId="1" fillId="2" borderId="1" xfId="0" applyFont="1" applyFill="1" applyBorder="1" applyAlignment="1">
      <alignment horizontal="center" wrapText="1"/>
    </xf>
    <xf numFmtId="0" fontId="1" fillId="2" borderId="1" xfId="0" applyFont="1" applyFill="1" applyBorder="1" applyAlignment="1">
      <alignment horizontal="left" wrapText="1"/>
    </xf>
    <xf numFmtId="0" fontId="3" fillId="2" borderId="1" xfId="0" applyFont="1" applyFill="1" applyBorder="1" applyAlignment="1">
      <alignment horizontal="center" wrapText="1"/>
    </xf>
    <xf numFmtId="1" fontId="3" fillId="0" borderId="1" xfId="0" applyNumberFormat="1" applyFont="1" applyBorder="1" applyAlignment="1">
      <alignment horizontal="center" wrapText="1"/>
    </xf>
    <xf numFmtId="1" fontId="3" fillId="2" borderId="1" xfId="0" applyNumberFormat="1" applyFont="1" applyFill="1" applyBorder="1" applyAlignment="1">
      <alignment horizontal="center" wrapText="1"/>
    </xf>
    <xf numFmtId="0" fontId="1" fillId="0" borderId="0" xfId="0" applyFont="1" applyAlignment="1"/>
    <xf numFmtId="0" fontId="1" fillId="0" borderId="0" xfId="0" applyFont="1"/>
    <xf numFmtId="0" fontId="1" fillId="0" borderId="0" xfId="0" applyFont="1" applyAlignment="1">
      <alignment horizontal="center" wrapText="1"/>
    </xf>
    <xf numFmtId="0" fontId="3"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left"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topLeftCell="A7" workbookViewId="0">
      <selection activeCell="B26" sqref="B26"/>
    </sheetView>
  </sheetViews>
  <sheetFormatPr defaultRowHeight="15" x14ac:dyDescent="0.2"/>
  <cols>
    <col min="1" max="1" width="5.7109375" style="1" customWidth="1"/>
    <col min="2" max="2" width="45.7109375" style="2" customWidth="1"/>
    <col min="3" max="6" width="10.7109375" style="1" customWidth="1"/>
    <col min="7" max="16384" width="9.140625" style="2"/>
  </cols>
  <sheetData>
    <row r="1" spans="1:6" s="12" customFormat="1" ht="15" customHeight="1" x14ac:dyDescent="0.2">
      <c r="A1" s="14" t="s">
        <v>28</v>
      </c>
      <c r="B1" s="14"/>
      <c r="C1" s="14"/>
      <c r="D1" s="14"/>
      <c r="E1" s="14"/>
      <c r="F1" s="14"/>
    </row>
    <row r="2" spans="1:6" ht="15" customHeight="1" x14ac:dyDescent="0.2">
      <c r="A2" s="2"/>
      <c r="C2" s="2"/>
      <c r="D2" s="2"/>
      <c r="E2" s="2"/>
      <c r="F2" s="2"/>
    </row>
    <row r="3" spans="1:6" ht="15" customHeight="1" x14ac:dyDescent="0.25">
      <c r="A3" s="15" t="s">
        <v>27</v>
      </c>
      <c r="B3" s="15"/>
      <c r="C3" s="15"/>
      <c r="D3" s="15"/>
      <c r="E3" s="15"/>
      <c r="F3" s="15"/>
    </row>
    <row r="4" spans="1:6" ht="15" customHeight="1" x14ac:dyDescent="0.2"/>
    <row r="5" spans="1:6" s="1" customFormat="1" ht="30.75" x14ac:dyDescent="0.25">
      <c r="A5" s="6" t="s">
        <v>6</v>
      </c>
      <c r="B5" s="3" t="s">
        <v>0</v>
      </c>
      <c r="C5" s="3" t="s">
        <v>1</v>
      </c>
      <c r="D5" s="3" t="s">
        <v>3</v>
      </c>
      <c r="E5" s="3" t="s">
        <v>2</v>
      </c>
      <c r="F5" s="3" t="s">
        <v>4</v>
      </c>
    </row>
    <row r="6" spans="1:6" s="1" customFormat="1" ht="15.75" x14ac:dyDescent="0.25">
      <c r="A6" s="9">
        <v>1</v>
      </c>
      <c r="B6" s="8" t="s">
        <v>22</v>
      </c>
      <c r="C6" s="7"/>
      <c r="D6" s="7"/>
      <c r="E6" s="7"/>
      <c r="F6" s="7">
        <f>SUM(F7:F9)</f>
        <v>0</v>
      </c>
    </row>
    <row r="7" spans="1:6" s="1" customFormat="1" ht="15.75" x14ac:dyDescent="0.25">
      <c r="A7" s="6">
        <v>11</v>
      </c>
      <c r="B7" s="4" t="s">
        <v>21</v>
      </c>
      <c r="C7" s="3" t="s">
        <v>17</v>
      </c>
      <c r="D7" s="3">
        <v>1</v>
      </c>
      <c r="E7" s="3"/>
      <c r="F7" s="3">
        <f>D7*E7</f>
        <v>0</v>
      </c>
    </row>
    <row r="8" spans="1:6" ht="30.75" x14ac:dyDescent="0.25">
      <c r="A8" s="6">
        <v>12</v>
      </c>
      <c r="B8" s="4" t="s">
        <v>5</v>
      </c>
      <c r="C8" s="3" t="s">
        <v>10</v>
      </c>
      <c r="D8" s="3">
        <v>30</v>
      </c>
      <c r="E8" s="3"/>
      <c r="F8" s="3">
        <f t="shared" ref="F8:F9" si="0">D8*E8</f>
        <v>0</v>
      </c>
    </row>
    <row r="9" spans="1:6" ht="18.75" x14ac:dyDescent="0.25">
      <c r="A9" s="10">
        <v>13</v>
      </c>
      <c r="B9" s="4" t="s">
        <v>8</v>
      </c>
      <c r="C9" s="3" t="s">
        <v>9</v>
      </c>
      <c r="D9" s="3">
        <v>75</v>
      </c>
      <c r="E9" s="3"/>
      <c r="F9" s="3">
        <f t="shared" si="0"/>
        <v>0</v>
      </c>
    </row>
    <row r="10" spans="1:6" ht="15.75" x14ac:dyDescent="0.25">
      <c r="A10" s="10"/>
      <c r="B10" s="4"/>
      <c r="C10" s="3"/>
      <c r="D10" s="3"/>
      <c r="E10" s="3"/>
      <c r="F10" s="3"/>
    </row>
    <row r="11" spans="1:6" ht="15.75" x14ac:dyDescent="0.25">
      <c r="A11" s="11">
        <v>2</v>
      </c>
      <c r="B11" s="8" t="s">
        <v>25</v>
      </c>
      <c r="C11" s="7"/>
      <c r="D11" s="7"/>
      <c r="E11" s="7"/>
      <c r="F11" s="7">
        <f>SUM(F12:F14)</f>
        <v>0</v>
      </c>
    </row>
    <row r="12" spans="1:6" ht="15.75" x14ac:dyDescent="0.25">
      <c r="A12" s="6">
        <v>21</v>
      </c>
      <c r="B12" s="4" t="s">
        <v>7</v>
      </c>
      <c r="C12" s="3" t="s">
        <v>10</v>
      </c>
      <c r="D12" s="3">
        <v>60</v>
      </c>
      <c r="E12" s="3"/>
      <c r="F12" s="3">
        <f>D12*E12</f>
        <v>0</v>
      </c>
    </row>
    <row r="13" spans="1:6" ht="18.75" x14ac:dyDescent="0.25">
      <c r="A13" s="6">
        <v>22</v>
      </c>
      <c r="B13" s="4" t="s">
        <v>11</v>
      </c>
      <c r="C13" s="3" t="s">
        <v>9</v>
      </c>
      <c r="D13" s="3">
        <v>75</v>
      </c>
      <c r="E13" s="3"/>
      <c r="F13" s="3">
        <f t="shared" ref="F13:F14" si="1">D13*E13</f>
        <v>0</v>
      </c>
    </row>
    <row r="14" spans="1:6" ht="18.75" x14ac:dyDescent="0.25">
      <c r="A14" s="6">
        <v>23</v>
      </c>
      <c r="B14" s="4" t="s">
        <v>24</v>
      </c>
      <c r="C14" s="3" t="s">
        <v>16</v>
      </c>
      <c r="D14" s="3">
        <v>10</v>
      </c>
      <c r="E14" s="3"/>
      <c r="F14" s="3">
        <f t="shared" si="1"/>
        <v>0</v>
      </c>
    </row>
    <row r="15" spans="1:6" ht="15.75" x14ac:dyDescent="0.25">
      <c r="A15" s="6"/>
      <c r="B15" s="4"/>
      <c r="C15" s="3"/>
      <c r="D15" s="3"/>
      <c r="E15" s="3"/>
      <c r="F15" s="3"/>
    </row>
    <row r="16" spans="1:6" ht="15.75" x14ac:dyDescent="0.25">
      <c r="A16" s="9">
        <v>3</v>
      </c>
      <c r="B16" s="8" t="s">
        <v>23</v>
      </c>
      <c r="C16" s="7"/>
      <c r="D16" s="7"/>
      <c r="E16" s="7"/>
      <c r="F16" s="7">
        <f>SUM(F17:F21)</f>
        <v>0</v>
      </c>
    </row>
    <row r="17" spans="1:6" ht="15.75" x14ac:dyDescent="0.25">
      <c r="A17" s="6">
        <v>31</v>
      </c>
      <c r="B17" s="4" t="s">
        <v>12</v>
      </c>
      <c r="C17" s="3" t="s">
        <v>10</v>
      </c>
      <c r="D17" s="3">
        <v>60</v>
      </c>
      <c r="E17" s="3"/>
      <c r="F17" s="3">
        <f>D17*E17</f>
        <v>0</v>
      </c>
    </row>
    <row r="18" spans="1:6" ht="18.75" x14ac:dyDescent="0.25">
      <c r="A18" s="6">
        <v>32</v>
      </c>
      <c r="B18" s="4" t="s">
        <v>13</v>
      </c>
      <c r="C18" s="3" t="s">
        <v>9</v>
      </c>
      <c r="D18" s="3">
        <v>75</v>
      </c>
      <c r="E18" s="3"/>
      <c r="F18" s="3">
        <f t="shared" ref="F18:F21" si="2">D18*E18</f>
        <v>0</v>
      </c>
    </row>
    <row r="19" spans="1:6" ht="18.75" x14ac:dyDescent="0.25">
      <c r="A19" s="6">
        <v>33</v>
      </c>
      <c r="B19" s="4" t="s">
        <v>14</v>
      </c>
      <c r="C19" s="3" t="s">
        <v>16</v>
      </c>
      <c r="D19" s="3">
        <v>10</v>
      </c>
      <c r="E19" s="3"/>
      <c r="F19" s="3">
        <f t="shared" si="2"/>
        <v>0</v>
      </c>
    </row>
    <row r="20" spans="1:6" ht="18.75" x14ac:dyDescent="0.25">
      <c r="A20" s="6">
        <v>34</v>
      </c>
      <c r="B20" s="4" t="s">
        <v>29</v>
      </c>
      <c r="C20" s="3" t="s">
        <v>9</v>
      </c>
      <c r="D20" s="3">
        <v>75</v>
      </c>
      <c r="E20" s="3"/>
      <c r="F20" s="3">
        <f t="shared" si="2"/>
        <v>0</v>
      </c>
    </row>
    <row r="21" spans="1:6" ht="15.75" x14ac:dyDescent="0.25">
      <c r="A21" s="6">
        <v>35</v>
      </c>
      <c r="B21" s="4" t="s">
        <v>15</v>
      </c>
      <c r="C21" s="3" t="s">
        <v>17</v>
      </c>
      <c r="D21" s="3">
        <v>1</v>
      </c>
      <c r="E21" s="3"/>
      <c r="F21" s="3">
        <f t="shared" si="2"/>
        <v>0</v>
      </c>
    </row>
    <row r="22" spans="1:6" x14ac:dyDescent="0.2">
      <c r="A22" s="3"/>
      <c r="B22" s="4"/>
      <c r="C22" s="3"/>
      <c r="D22" s="3"/>
      <c r="E22" s="3"/>
      <c r="F22" s="3"/>
    </row>
    <row r="23" spans="1:6" ht="15.75" x14ac:dyDescent="0.25">
      <c r="A23" s="3"/>
      <c r="B23" s="5" t="s">
        <v>19</v>
      </c>
      <c r="C23" s="6"/>
      <c r="D23" s="6"/>
      <c r="E23" s="6"/>
      <c r="F23" s="6">
        <f>F6+F11+F16</f>
        <v>0</v>
      </c>
    </row>
    <row r="24" spans="1:6" ht="15.75" x14ac:dyDescent="0.25">
      <c r="A24" s="3"/>
      <c r="B24" s="5" t="s">
        <v>18</v>
      </c>
      <c r="C24" s="6"/>
      <c r="D24" s="6"/>
      <c r="E24" s="6"/>
      <c r="F24" s="6">
        <f>0.2*F23</f>
        <v>0</v>
      </c>
    </row>
    <row r="25" spans="1:6" ht="15.75" x14ac:dyDescent="0.25">
      <c r="A25" s="3"/>
      <c r="B25" s="5" t="s">
        <v>20</v>
      </c>
      <c r="C25" s="6"/>
      <c r="D25" s="6"/>
      <c r="E25" s="6"/>
      <c r="F25" s="6">
        <f>SUM(F23:F24)</f>
        <v>0</v>
      </c>
    </row>
    <row r="26" spans="1:6" x14ac:dyDescent="0.2">
      <c r="A26" s="13"/>
      <c r="B26" s="13"/>
      <c r="C26" s="13"/>
      <c r="D26" s="13"/>
      <c r="E26" s="13"/>
      <c r="F26" s="13"/>
    </row>
    <row r="27" spans="1:6" x14ac:dyDescent="0.2">
      <c r="A27" s="16" t="s">
        <v>26</v>
      </c>
      <c r="B27" s="16"/>
      <c r="C27" s="16"/>
      <c r="D27" s="16"/>
      <c r="E27" s="16"/>
      <c r="F27" s="16"/>
    </row>
    <row r="28" spans="1:6" x14ac:dyDescent="0.2">
      <c r="A28" s="13"/>
      <c r="B28" s="13"/>
      <c r="C28" s="13"/>
      <c r="D28" s="13"/>
      <c r="E28" s="13"/>
      <c r="F28" s="13"/>
    </row>
    <row r="29" spans="1:6" ht="15" customHeight="1" x14ac:dyDescent="0.2">
      <c r="A29" s="17" t="s">
        <v>30</v>
      </c>
      <c r="B29" s="17"/>
      <c r="C29" s="17"/>
      <c r="D29" s="17"/>
      <c r="E29" s="17"/>
      <c r="F29" s="17"/>
    </row>
    <row r="30" spans="1:6" x14ac:dyDescent="0.2">
      <c r="A30" s="17"/>
      <c r="B30" s="17"/>
      <c r="C30" s="17"/>
      <c r="D30" s="17"/>
      <c r="E30" s="17"/>
      <c r="F30" s="17"/>
    </row>
    <row r="31" spans="1:6" x14ac:dyDescent="0.2">
      <c r="A31" s="17"/>
      <c r="B31" s="17"/>
      <c r="C31" s="17"/>
      <c r="D31" s="17"/>
      <c r="E31" s="17"/>
      <c r="F31" s="17"/>
    </row>
    <row r="32" spans="1:6" x14ac:dyDescent="0.2">
      <c r="A32" s="17"/>
      <c r="B32" s="17"/>
      <c r="C32" s="17"/>
      <c r="D32" s="17"/>
      <c r="E32" s="17"/>
      <c r="F32" s="17"/>
    </row>
    <row r="33" spans="1:6" x14ac:dyDescent="0.2">
      <c r="A33" s="17"/>
      <c r="B33" s="17"/>
      <c r="C33" s="17"/>
      <c r="D33" s="17"/>
      <c r="E33" s="17"/>
      <c r="F33" s="17"/>
    </row>
    <row r="34" spans="1:6" x14ac:dyDescent="0.2">
      <c r="A34" s="17"/>
      <c r="B34" s="17"/>
      <c r="C34" s="17"/>
      <c r="D34" s="17"/>
      <c r="E34" s="17"/>
      <c r="F34" s="17"/>
    </row>
    <row r="35" spans="1:6" x14ac:dyDescent="0.2">
      <c r="A35" s="17"/>
      <c r="B35" s="17"/>
      <c r="C35" s="17"/>
      <c r="D35" s="17"/>
      <c r="E35" s="17"/>
      <c r="F35" s="17"/>
    </row>
    <row r="36" spans="1:6" x14ac:dyDescent="0.2">
      <c r="A36" s="17"/>
      <c r="B36" s="17"/>
      <c r="C36" s="17"/>
      <c r="D36" s="17"/>
      <c r="E36" s="17"/>
      <c r="F36" s="17"/>
    </row>
    <row r="37" spans="1:6" x14ac:dyDescent="0.2">
      <c r="A37" s="17"/>
      <c r="B37" s="17"/>
      <c r="C37" s="17"/>
      <c r="D37" s="17"/>
      <c r="E37" s="17"/>
      <c r="F37" s="17"/>
    </row>
    <row r="38" spans="1:6" x14ac:dyDescent="0.2">
      <c r="A38" s="17"/>
      <c r="B38" s="17"/>
      <c r="C38" s="17"/>
      <c r="D38" s="17"/>
      <c r="E38" s="17"/>
      <c r="F38" s="17"/>
    </row>
    <row r="39" spans="1:6" x14ac:dyDescent="0.2">
      <c r="A39" s="17"/>
      <c r="B39" s="17"/>
      <c r="C39" s="17"/>
      <c r="D39" s="17"/>
      <c r="E39" s="17"/>
      <c r="F39" s="17"/>
    </row>
    <row r="40" spans="1:6" x14ac:dyDescent="0.2">
      <c r="A40" s="17"/>
      <c r="B40" s="17"/>
      <c r="C40" s="17"/>
      <c r="D40" s="17"/>
      <c r="E40" s="17"/>
      <c r="F40" s="17"/>
    </row>
    <row r="41" spans="1:6" x14ac:dyDescent="0.2">
      <c r="A41" s="17"/>
      <c r="B41" s="17"/>
      <c r="C41" s="17"/>
      <c r="D41" s="17"/>
      <c r="E41" s="17"/>
      <c r="F41" s="17"/>
    </row>
    <row r="42" spans="1:6" x14ac:dyDescent="0.2">
      <c r="A42" s="17"/>
      <c r="B42" s="17"/>
      <c r="C42" s="17"/>
      <c r="D42" s="17"/>
      <c r="E42" s="17"/>
      <c r="F42" s="17"/>
    </row>
  </sheetData>
  <mergeCells count="4">
    <mergeCell ref="A1:F1"/>
    <mergeCell ref="A3:F3"/>
    <mergeCell ref="A27:F27"/>
    <mergeCell ref="A29:F4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Aedviir</dc:creator>
  <cp:lastModifiedBy>Andres Aedviir</cp:lastModifiedBy>
  <dcterms:created xsi:type="dcterms:W3CDTF">2023-09-17T14:51:08Z</dcterms:created>
  <dcterms:modified xsi:type="dcterms:W3CDTF">2023-09-18T06:01:33Z</dcterms:modified>
</cp:coreProperties>
</file>